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gpo.sharepoint.com/sites/Financije9/Shared Documents/General/TRANSPARENTNOST/TRANSPARENTNOST 2026/"/>
    </mc:Choice>
  </mc:AlternateContent>
  <xr:revisionPtr revIDLastSave="1" documentId="13_ncr:1_{DCAD876F-C492-4808-B94F-BD687949D7EF}" xr6:coauthVersionLast="47" xr6:coauthVersionMax="47" xr10:uidLastSave="{D395E1F5-572B-482D-9CC8-88E14109988B}"/>
  <bookViews>
    <workbookView xWindow="-120" yWindow="-120" windowWidth="29040" windowHeight="15720" xr2:uid="{00000000-000D-0000-FFFF-FFFF00000000}"/>
  </bookViews>
  <sheets>
    <sheet name="Kategorija 2" sheetId="1" r:id="rId1"/>
    <sheet name="Kategorija 1 " sheetId="2" r:id="rId2"/>
  </sheets>
  <definedNames>
    <definedName name="_xlnm._FilterDatabase" localSheetId="1" hidden="1">'Kategorija 1 '!#REF!</definedName>
    <definedName name="_xlnm.Print_Area" localSheetId="1">'Kategorija 1 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22" i="2"/>
</calcChain>
</file>

<file path=xl/sharedStrings.xml><?xml version="1.0" encoding="utf-8"?>
<sst xmlns="http://schemas.openxmlformats.org/spreadsheetml/2006/main" count="101" uniqueCount="48">
  <si>
    <t>Plaće za prekovremeni rad</t>
  </si>
  <si>
    <t>Plaće za posebne uvjete rada</t>
  </si>
  <si>
    <t>Doprinosi za obvezno zdravstveno osiguranje</t>
  </si>
  <si>
    <t>Reprezentacija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</si>
  <si>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</si>
  <si>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</si>
  <si>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</si>
  <si>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</si>
  <si>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</si>
  <si>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>Uredski materijal i ostali materijalni rashodi</t>
  </si>
  <si>
    <t>Intelektualne i osobne usluge</t>
  </si>
  <si>
    <t>Računalne usluge</t>
  </si>
  <si>
    <t>Naknade za rad predstavničkih i izvršnih tijela, povjerenstava i slično</t>
  </si>
  <si>
    <t>NAZIV ISPLATITELJA</t>
  </si>
  <si>
    <t>VRSTA RASHODA</t>
  </si>
  <si>
    <t>ISPLAĆENI IZNOS</t>
  </si>
  <si>
    <t>MINISTARSTVO GOSPODARSTVA</t>
  </si>
  <si>
    <t xml:space="preserve"> Ukupno:</t>
  </si>
  <si>
    <t xml:space="preserve">razrada u kategoriji 1*  </t>
  </si>
  <si>
    <t>Zagreb, Ulica grada Vukovara 78</t>
  </si>
  <si>
    <t>OIB: 19370100881</t>
  </si>
  <si>
    <t>ISPLATA PRORAČUNSKIH SREDSTAVA  - RAČUN HR9810010051563101481</t>
  </si>
  <si>
    <t>ZA RAZDOBLJE: OŽUJAK 2026. GODINE</t>
  </si>
  <si>
    <t>OIB</t>
  </si>
  <si>
    <t>NAZIV PRIMATELJA</t>
  </si>
  <si>
    <t>SJEDIŠTE</t>
  </si>
  <si>
    <t>ISPLAĆENI IZNOS (bruto)</t>
  </si>
  <si>
    <t>GDPR</t>
  </si>
  <si>
    <t>BEČIR BRANIMIR</t>
  </si>
  <si>
    <t>3237 Intelektualne i osobne usluge</t>
  </si>
  <si>
    <t>BENKOVIĆ IVAN</t>
  </si>
  <si>
    <t>ČORIĆ DOMINIKA</t>
  </si>
  <si>
    <t>FRANJČIĆ ANDRIJANA</t>
  </si>
  <si>
    <t>GELO TOMISLAV</t>
  </si>
  <si>
    <t>JAKOVLJEVIĆ DAVID</t>
  </si>
  <si>
    <t>JEŽIĆ MARIO</t>
  </si>
  <si>
    <t>KIHALIĆ SANJA</t>
  </si>
  <si>
    <t>KLENOVIĆ DIJANA</t>
  </si>
  <si>
    <t>KRIŠTO KRISTIAN</t>
  </si>
  <si>
    <t>KUZMAN JOSIP</t>
  </si>
  <si>
    <t>MATIĆ LOVRO</t>
  </si>
  <si>
    <t>PUŠIĆ ANAMARIJA</t>
  </si>
  <si>
    <t>SELAK IVA</t>
  </si>
  <si>
    <t>Ukupno:</t>
  </si>
  <si>
    <t>SI60227818</t>
  </si>
  <si>
    <t>COMTRADE SI SISTEMSKE INTEGRACIJE D.O.O.</t>
  </si>
  <si>
    <t>3238 Računalne usluge - PDV</t>
  </si>
  <si>
    <t>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</si>
</sst>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1" fillId="3" borderId="0"/>
  </cellStyleXfs>
  <cellXfs count="42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4" fontId="0" fillId="4" borderId="1" xfId="0" applyNumberFormat="1" applyFill="1" applyBorder="1"/>
    <xf numFmtId="4" fontId="0" fillId="0" borderId="1" xfId="0" applyNumberFormat="1" applyBorder="1" applyAlignment="1">
      <alignment horizontal="right"/>
    </xf>
    <xf numFmtId="164" fontId="5" fillId="5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/>
    <xf numFmtId="0" fontId="4" fillId="0" borderId="0" xfId="0" applyFont="1"/>
    <xf numFmtId="0" fontId="1" fillId="3" borderId="0" xfId="2"/>
    <xf numFmtId="0" fontId="1" fillId="3" borderId="0" xfId="3"/>
    <xf numFmtId="0" fontId="2" fillId="2" borderId="1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164" fontId="1" fillId="6" borderId="1" xfId="1" applyNumberFormat="1" applyFill="1" applyBorder="1" applyAlignment="1">
      <alignment horizontal="left"/>
    </xf>
    <xf numFmtId="0" fontId="1" fillId="3" borderId="1" xfId="1" applyBorder="1" applyAlignment="1">
      <alignment horizontal="center"/>
    </xf>
    <xf numFmtId="4" fontId="1" fillId="3" borderId="1" xfId="1" applyNumberFormat="1" applyBorder="1"/>
    <xf numFmtId="0" fontId="1" fillId="4" borderId="1" xfId="1" applyFill="1" applyBorder="1" applyAlignment="1">
      <alignment horizontal="center"/>
    </xf>
    <xf numFmtId="4" fontId="1" fillId="4" borderId="1" xfId="1" applyNumberFormat="1" applyFill="1" applyBorder="1"/>
    <xf numFmtId="0" fontId="0" fillId="4" borderId="1" xfId="1" applyFont="1" applyFill="1" applyBorder="1"/>
    <xf numFmtId="164" fontId="0" fillId="5" borderId="1" xfId="1" applyNumberFormat="1" applyFont="1" applyFill="1" applyBorder="1" applyAlignment="1">
      <alignment horizontal="left"/>
    </xf>
    <xf numFmtId="4" fontId="2" fillId="2" borderId="1" xfId="2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center" vertical="center"/>
    </xf>
    <xf numFmtId="0" fontId="1" fillId="3" borderId="1" xfId="3" applyBorder="1" applyAlignment="1">
      <alignment horizontal="center"/>
    </xf>
    <xf numFmtId="0" fontId="1" fillId="3" borderId="1" xfId="3" applyBorder="1" applyAlignment="1">
      <alignment horizontal="left" vertical="top"/>
    </xf>
    <xf numFmtId="164" fontId="1" fillId="3" borderId="1" xfId="3" applyNumberFormat="1" applyBorder="1" applyAlignment="1">
      <alignment horizontal="left"/>
    </xf>
    <xf numFmtId="4" fontId="1" fillId="3" borderId="1" xfId="3" applyNumberFormat="1" applyBorder="1" applyAlignment="1">
      <alignment horizontal="right"/>
    </xf>
    <xf numFmtId="0" fontId="1" fillId="3" borderId="0" xfId="3" applyAlignment="1">
      <alignment horizontal="center"/>
    </xf>
    <xf numFmtId="0" fontId="1" fillId="3" borderId="0" xfId="3" applyAlignment="1">
      <alignment horizontal="left" vertical="top"/>
    </xf>
    <xf numFmtId="164" fontId="1" fillId="3" borderId="0" xfId="3" applyNumberFormat="1" applyAlignment="1">
      <alignment horizontal="left"/>
    </xf>
    <xf numFmtId="4" fontId="1" fillId="3" borderId="0" xfId="3" applyNumberFormat="1" applyAlignment="1">
      <alignment horizontal="right"/>
    </xf>
    <xf numFmtId="0" fontId="6" fillId="3" borderId="0" xfId="3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1" xfId="2" applyFont="1" applyFill="1" applyBorder="1" applyAlignment="1">
      <alignment horizontal="right"/>
    </xf>
    <xf numFmtId="0" fontId="5" fillId="3" borderId="0" xfId="1" applyFont="1" applyAlignment="1">
      <alignment horizontal="left"/>
    </xf>
    <xf numFmtId="0" fontId="3" fillId="3" borderId="0" xfId="1" applyFont="1" applyAlignment="1">
      <alignment horizontal="left"/>
    </xf>
  </cellXfs>
  <cellStyles count="4">
    <cellStyle name="Normal" xfId="0" builtinId="0"/>
    <cellStyle name="Normal 2" xfId="1" xr:uid="{8ACA29FB-A316-401B-BDD7-5148E1945AC6}"/>
    <cellStyle name="Normal 2 2" xfId="2" xr:uid="{F232C75F-94BE-46E9-8200-2AA1E4880F58}"/>
    <cellStyle name="Normal 3" xfId="3" xr:uid="{2075106D-CA74-4768-8242-6A437EACE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>
      <pane ySplit="7" topLeftCell="A8" activePane="bottomLeft" state="frozen"/>
      <selection pane="bottomLeft" activeCell="C26" sqref="C26"/>
    </sheetView>
  </sheetViews>
  <sheetFormatPr defaultRowHeight="15" x14ac:dyDescent="0.25"/>
  <cols>
    <col min="1" max="1" width="26.140625" customWidth="1" collapsed="1"/>
    <col min="2" max="2" width="14.28515625" customWidth="1" collapsed="1"/>
    <col min="3" max="3" width="73.5703125" customWidth="1" collapsed="1"/>
    <col min="4" max="4" width="18" customWidth="1" collapsed="1"/>
    <col min="5" max="5" width="19.5703125" customWidth="1"/>
  </cols>
  <sheetData>
    <row r="1" spans="1:4" x14ac:dyDescent="0.25">
      <c r="A1" s="37" t="s">
        <v>16</v>
      </c>
      <c r="B1" s="37"/>
      <c r="C1" s="37"/>
    </row>
    <row r="2" spans="1:4" x14ac:dyDescent="0.25">
      <c r="A2" s="37" t="s">
        <v>19</v>
      </c>
      <c r="B2" s="37"/>
      <c r="C2" s="37"/>
    </row>
    <row r="3" spans="1:4" x14ac:dyDescent="0.25">
      <c r="A3" s="37" t="s">
        <v>20</v>
      </c>
      <c r="B3" s="37"/>
      <c r="C3" s="37"/>
    </row>
    <row r="4" spans="1:4" x14ac:dyDescent="0.25">
      <c r="A4" s="38" t="s">
        <v>21</v>
      </c>
      <c r="B4" s="38"/>
      <c r="C4" s="38"/>
    </row>
    <row r="5" spans="1:4" x14ac:dyDescent="0.25">
      <c r="A5" s="38" t="s">
        <v>22</v>
      </c>
      <c r="B5" s="38"/>
      <c r="C5" s="38"/>
    </row>
    <row r="7" spans="1:4" ht="44.25" customHeight="1" x14ac:dyDescent="0.25">
      <c r="A7" s="4" t="s">
        <v>13</v>
      </c>
      <c r="B7" s="35" t="s">
        <v>14</v>
      </c>
      <c r="C7" s="35"/>
      <c r="D7" s="4" t="s">
        <v>15</v>
      </c>
    </row>
    <row r="8" spans="1:4" x14ac:dyDescent="0.25">
      <c r="A8" s="36" t="s">
        <v>16</v>
      </c>
      <c r="B8" s="5"/>
      <c r="C8" s="8" t="s">
        <v>17</v>
      </c>
      <c r="D8" s="9">
        <f>SUM(D9:D21)</f>
        <v>1256791.7200000002</v>
      </c>
    </row>
    <row r="9" spans="1:4" x14ac:dyDescent="0.25">
      <c r="A9" s="36"/>
      <c r="B9" s="1">
        <v>1291</v>
      </c>
      <c r="C9" s="2" t="s">
        <v>4</v>
      </c>
      <c r="D9" s="7">
        <v>10749.75</v>
      </c>
    </row>
    <row r="10" spans="1:4" x14ac:dyDescent="0.25">
      <c r="A10" s="36"/>
      <c r="B10" s="5">
        <v>3111</v>
      </c>
      <c r="C10" s="3" t="s">
        <v>5</v>
      </c>
      <c r="D10" s="6">
        <v>967200.8</v>
      </c>
    </row>
    <row r="11" spans="1:4" x14ac:dyDescent="0.25">
      <c r="A11" s="36"/>
      <c r="B11" s="1">
        <v>3113</v>
      </c>
      <c r="C11" s="2" t="s">
        <v>0</v>
      </c>
      <c r="D11" s="7">
        <v>6628.85</v>
      </c>
    </row>
    <row r="12" spans="1:4" x14ac:dyDescent="0.25">
      <c r="A12" s="36"/>
      <c r="B12" s="5">
        <v>3114</v>
      </c>
      <c r="C12" s="3" t="s">
        <v>1</v>
      </c>
      <c r="D12" s="6">
        <v>3639.27</v>
      </c>
    </row>
    <row r="13" spans="1:4" x14ac:dyDescent="0.25">
      <c r="A13" s="36"/>
      <c r="B13" s="1">
        <v>3121</v>
      </c>
      <c r="C13" s="2" t="s">
        <v>6</v>
      </c>
      <c r="D13" s="7">
        <v>11786.37</v>
      </c>
    </row>
    <row r="14" spans="1:4" x14ac:dyDescent="0.25">
      <c r="A14" s="36"/>
      <c r="B14" s="5">
        <v>3132</v>
      </c>
      <c r="C14" s="3" t="s">
        <v>2</v>
      </c>
      <c r="D14" s="6">
        <v>161073.98000000001</v>
      </c>
    </row>
    <row r="15" spans="1:4" x14ac:dyDescent="0.25">
      <c r="A15" s="36"/>
      <c r="B15" s="1">
        <v>3211</v>
      </c>
      <c r="C15" s="2" t="s">
        <v>7</v>
      </c>
      <c r="D15" s="7">
        <v>4606.82</v>
      </c>
    </row>
    <row r="16" spans="1:4" x14ac:dyDescent="0.25">
      <c r="A16" s="36"/>
      <c r="B16" s="5">
        <v>3212</v>
      </c>
      <c r="C16" s="3" t="s">
        <v>8</v>
      </c>
      <c r="D16" s="6">
        <v>16259.55</v>
      </c>
    </row>
    <row r="17" spans="1:5" x14ac:dyDescent="0.25">
      <c r="A17" s="36"/>
      <c r="B17" s="1">
        <v>3221</v>
      </c>
      <c r="C17" s="2" t="s">
        <v>9</v>
      </c>
      <c r="D17" s="7">
        <v>9</v>
      </c>
    </row>
    <row r="18" spans="1:5" x14ac:dyDescent="0.25">
      <c r="A18" s="36"/>
      <c r="B18" s="5">
        <v>3237</v>
      </c>
      <c r="C18" s="3" t="s">
        <v>10</v>
      </c>
      <c r="D18" s="6">
        <v>33058.870000000003</v>
      </c>
      <c r="E18" s="10" t="s">
        <v>18</v>
      </c>
    </row>
    <row r="19" spans="1:5" x14ac:dyDescent="0.25">
      <c r="A19" s="36"/>
      <c r="B19" s="1">
        <v>3238</v>
      </c>
      <c r="C19" s="2" t="s">
        <v>11</v>
      </c>
      <c r="D19" s="7">
        <v>520</v>
      </c>
      <c r="E19" s="10" t="s">
        <v>18</v>
      </c>
    </row>
    <row r="20" spans="1:5" x14ac:dyDescent="0.25">
      <c r="A20" s="36"/>
      <c r="B20" s="5">
        <v>3291</v>
      </c>
      <c r="C20" s="3" t="s">
        <v>12</v>
      </c>
      <c r="D20" s="6">
        <v>41248.660000000003</v>
      </c>
    </row>
    <row r="21" spans="1:5" x14ac:dyDescent="0.25">
      <c r="A21" s="36"/>
      <c r="B21" s="1">
        <v>3293</v>
      </c>
      <c r="C21" s="2" t="s">
        <v>3</v>
      </c>
      <c r="D21" s="7">
        <v>9.8000000000000007</v>
      </c>
    </row>
  </sheetData>
  <mergeCells count="7">
    <mergeCell ref="B7:C7"/>
    <mergeCell ref="A8:A21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4155-ADAE-48E2-B79A-287FB20DCF45}">
  <dimension ref="A1:E27"/>
  <sheetViews>
    <sheetView zoomScale="93" zoomScaleNormal="93" workbookViewId="0">
      <selection activeCell="E22" sqref="E22"/>
    </sheetView>
  </sheetViews>
  <sheetFormatPr defaultRowHeight="15" x14ac:dyDescent="0.25"/>
  <cols>
    <col min="1" max="1" width="17.7109375" style="12" customWidth="1"/>
    <col min="2" max="2" width="45.140625" style="12" customWidth="1"/>
    <col min="3" max="3" width="52.28515625" style="12" customWidth="1"/>
    <col min="4" max="4" width="14.5703125" style="12" customWidth="1"/>
    <col min="5" max="5" width="28.140625" style="12" customWidth="1"/>
    <col min="6" max="6" width="28.7109375" style="12" customWidth="1"/>
    <col min="7" max="7" width="9.140625" style="12"/>
    <col min="8" max="8" width="21" style="12" customWidth="1"/>
    <col min="9" max="16384" width="9.140625" style="12"/>
  </cols>
  <sheetData>
    <row r="1" spans="1:5" x14ac:dyDescent="0.25">
      <c r="A1" s="40" t="s">
        <v>16</v>
      </c>
      <c r="B1" s="40"/>
      <c r="C1" s="40"/>
      <c r="D1" s="11"/>
    </row>
    <row r="2" spans="1:5" x14ac:dyDescent="0.25">
      <c r="A2" s="40" t="s">
        <v>19</v>
      </c>
      <c r="B2" s="40"/>
      <c r="C2" s="40"/>
      <c r="D2" s="11"/>
    </row>
    <row r="3" spans="1:5" x14ac:dyDescent="0.25">
      <c r="A3" s="40" t="s">
        <v>20</v>
      </c>
      <c r="B3" s="40"/>
      <c r="C3" s="40"/>
      <c r="D3" s="11"/>
    </row>
    <row r="4" spans="1:5" x14ac:dyDescent="0.25">
      <c r="A4" s="41" t="s">
        <v>21</v>
      </c>
      <c r="B4" s="41"/>
      <c r="C4" s="41"/>
      <c r="D4" s="11"/>
    </row>
    <row r="5" spans="1:5" x14ac:dyDescent="0.25">
      <c r="A5" s="41" t="s">
        <v>22</v>
      </c>
      <c r="B5" s="41"/>
      <c r="C5" s="41"/>
      <c r="D5" s="11"/>
    </row>
    <row r="6" spans="1:5" x14ac:dyDescent="0.25">
      <c r="A6" s="11"/>
      <c r="B6" s="11"/>
      <c r="C6" s="11"/>
      <c r="D6" s="11"/>
    </row>
    <row r="7" spans="1:5" ht="42" customHeight="1" x14ac:dyDescent="0.25">
      <c r="A7" s="13" t="s">
        <v>23</v>
      </c>
      <c r="B7" s="13" t="s">
        <v>24</v>
      </c>
      <c r="C7" s="13" t="s">
        <v>14</v>
      </c>
      <c r="D7" s="13" t="s">
        <v>25</v>
      </c>
      <c r="E7" s="14" t="s">
        <v>26</v>
      </c>
    </row>
    <row r="8" spans="1:5" ht="17.100000000000001" customHeight="1" x14ac:dyDescent="0.25">
      <c r="A8" s="20" t="s">
        <v>27</v>
      </c>
      <c r="B8" s="22" t="s">
        <v>28</v>
      </c>
      <c r="C8" s="23" t="s">
        <v>29</v>
      </c>
      <c r="D8" s="20" t="s">
        <v>27</v>
      </c>
      <c r="E8" s="21">
        <v>2326.84</v>
      </c>
    </row>
    <row r="9" spans="1:5" ht="17.100000000000001" customHeight="1" x14ac:dyDescent="0.25">
      <c r="A9" s="15" t="s">
        <v>27</v>
      </c>
      <c r="B9" s="16" t="s">
        <v>30</v>
      </c>
      <c r="C9" s="17" t="s">
        <v>29</v>
      </c>
      <c r="D9" s="18" t="s">
        <v>27</v>
      </c>
      <c r="E9" s="19">
        <v>1551.25</v>
      </c>
    </row>
    <row r="10" spans="1:5" ht="17.100000000000001" customHeight="1" x14ac:dyDescent="0.25">
      <c r="A10" s="20" t="s">
        <v>27</v>
      </c>
      <c r="B10" s="22" t="s">
        <v>31</v>
      </c>
      <c r="C10" s="23" t="s">
        <v>29</v>
      </c>
      <c r="D10" s="20" t="s">
        <v>27</v>
      </c>
      <c r="E10" s="21">
        <v>1760.73</v>
      </c>
    </row>
    <row r="11" spans="1:5" ht="17.100000000000001" customHeight="1" x14ac:dyDescent="0.25">
      <c r="A11" s="15" t="s">
        <v>27</v>
      </c>
      <c r="B11" s="16" t="s">
        <v>32</v>
      </c>
      <c r="C11" s="17" t="s">
        <v>29</v>
      </c>
      <c r="D11" s="18" t="s">
        <v>27</v>
      </c>
      <c r="E11" s="19">
        <v>2326.84</v>
      </c>
    </row>
    <row r="12" spans="1:5" s="34" customFormat="1" ht="17.100000000000001" customHeight="1" x14ac:dyDescent="0.25">
      <c r="A12" s="20" t="s">
        <v>27</v>
      </c>
      <c r="B12" s="22" t="s">
        <v>33</v>
      </c>
      <c r="C12" s="23" t="s">
        <v>29</v>
      </c>
      <c r="D12" s="20" t="s">
        <v>27</v>
      </c>
      <c r="E12" s="21">
        <v>1551.25</v>
      </c>
    </row>
    <row r="13" spans="1:5" ht="17.100000000000001" customHeight="1" x14ac:dyDescent="0.25">
      <c r="A13" s="15" t="s">
        <v>27</v>
      </c>
      <c r="B13" s="16" t="s">
        <v>34</v>
      </c>
      <c r="C13" s="17" t="s">
        <v>29</v>
      </c>
      <c r="D13" s="18" t="s">
        <v>27</v>
      </c>
      <c r="E13" s="19">
        <v>1829.33</v>
      </c>
    </row>
    <row r="14" spans="1:5" ht="17.100000000000001" customHeight="1" x14ac:dyDescent="0.25">
      <c r="A14" s="20" t="s">
        <v>27</v>
      </c>
      <c r="B14" s="22" t="s">
        <v>35</v>
      </c>
      <c r="C14" s="23" t="s">
        <v>29</v>
      </c>
      <c r="D14" s="20" t="s">
        <v>27</v>
      </c>
      <c r="E14" s="21">
        <v>3530.59</v>
      </c>
    </row>
    <row r="15" spans="1:5" x14ac:dyDescent="0.25">
      <c r="A15" s="15" t="s">
        <v>27</v>
      </c>
      <c r="B15" s="16" t="s">
        <v>36</v>
      </c>
      <c r="C15" s="17" t="s">
        <v>29</v>
      </c>
      <c r="D15" s="18" t="s">
        <v>27</v>
      </c>
      <c r="E15" s="19">
        <v>2237.04</v>
      </c>
    </row>
    <row r="16" spans="1:5" ht="17.100000000000001" customHeight="1" x14ac:dyDescent="0.25">
      <c r="A16" s="20" t="s">
        <v>27</v>
      </c>
      <c r="B16" s="22" t="s">
        <v>37</v>
      </c>
      <c r="C16" s="23" t="s">
        <v>29</v>
      </c>
      <c r="D16" s="20" t="s">
        <v>27</v>
      </c>
      <c r="E16" s="21">
        <v>2330.65</v>
      </c>
    </row>
    <row r="17" spans="1:5" ht="15" customHeight="1" x14ac:dyDescent="0.25">
      <c r="A17" s="15" t="s">
        <v>27</v>
      </c>
      <c r="B17" s="16" t="s">
        <v>38</v>
      </c>
      <c r="C17" s="17" t="s">
        <v>29</v>
      </c>
      <c r="D17" s="18" t="s">
        <v>27</v>
      </c>
      <c r="E17" s="19">
        <v>4651.1899999999996</v>
      </c>
    </row>
    <row r="18" spans="1:5" ht="17.100000000000001" customHeight="1" x14ac:dyDescent="0.25">
      <c r="A18" s="20" t="s">
        <v>27</v>
      </c>
      <c r="B18" s="22" t="s">
        <v>39</v>
      </c>
      <c r="C18" s="23" t="s">
        <v>29</v>
      </c>
      <c r="D18" s="20" t="s">
        <v>27</v>
      </c>
      <c r="E18" s="21">
        <v>2403.33</v>
      </c>
    </row>
    <row r="19" spans="1:5" ht="17.100000000000001" customHeight="1" x14ac:dyDescent="0.25">
      <c r="A19" s="15" t="s">
        <v>27</v>
      </c>
      <c r="B19" s="16" t="s">
        <v>40</v>
      </c>
      <c r="C19" s="17" t="s">
        <v>29</v>
      </c>
      <c r="D19" s="18" t="s">
        <v>27</v>
      </c>
      <c r="E19" s="19">
        <v>2326.84</v>
      </c>
    </row>
    <row r="20" spans="1:5" ht="17.100000000000001" customHeight="1" x14ac:dyDescent="0.25">
      <c r="A20" s="20" t="s">
        <v>27</v>
      </c>
      <c r="B20" s="22" t="s">
        <v>41</v>
      </c>
      <c r="C20" s="23" t="s">
        <v>29</v>
      </c>
      <c r="D20" s="20" t="s">
        <v>27</v>
      </c>
      <c r="E20" s="21">
        <v>1906.15</v>
      </c>
    </row>
    <row r="21" spans="1:5" ht="15.75" customHeight="1" x14ac:dyDescent="0.25">
      <c r="A21" s="15" t="s">
        <v>27</v>
      </c>
      <c r="B21" s="16" t="s">
        <v>42</v>
      </c>
      <c r="C21" s="17" t="s">
        <v>29</v>
      </c>
      <c r="D21" s="18" t="s">
        <v>27</v>
      </c>
      <c r="E21" s="19">
        <v>2326.84</v>
      </c>
    </row>
    <row r="22" spans="1:5" ht="17.100000000000001" customHeight="1" x14ac:dyDescent="0.25">
      <c r="A22" s="39" t="s">
        <v>43</v>
      </c>
      <c r="B22" s="39"/>
      <c r="C22" s="39"/>
      <c r="D22" s="39"/>
      <c r="E22" s="24">
        <f>SUM(E8:E21)</f>
        <v>33058.870000000003</v>
      </c>
    </row>
    <row r="25" spans="1:5" x14ac:dyDescent="0.25">
      <c r="A25" s="13" t="s">
        <v>23</v>
      </c>
      <c r="B25" s="13" t="s">
        <v>24</v>
      </c>
      <c r="C25" s="13" t="s">
        <v>14</v>
      </c>
      <c r="D25" s="13" t="s">
        <v>25</v>
      </c>
      <c r="E25" s="25" t="s">
        <v>15</v>
      </c>
    </row>
    <row r="26" spans="1:5" x14ac:dyDescent="0.25">
      <c r="A26" s="26" t="s">
        <v>44</v>
      </c>
      <c r="B26" s="27" t="s">
        <v>45</v>
      </c>
      <c r="C26" s="28" t="s">
        <v>46</v>
      </c>
      <c r="D26" s="26" t="s">
        <v>47</v>
      </c>
      <c r="E26" s="29">
        <v>520</v>
      </c>
    </row>
    <row r="27" spans="1:5" x14ac:dyDescent="0.25">
      <c r="A27" s="30"/>
      <c r="B27" s="31"/>
      <c r="C27" s="32"/>
      <c r="D27" s="30"/>
      <c r="E27" s="33"/>
    </row>
  </sheetData>
  <mergeCells count="6">
    <mergeCell ref="A22:D22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71741-0743-4853-8ED5-3DD283713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174E51-2F72-4BDA-B7D6-784A3A8FBB65}"/>
</file>

<file path=customXml/itemProps3.xml><?xml version="1.0" encoding="utf-8"?>
<ds:datastoreItem xmlns:ds="http://schemas.openxmlformats.org/officeDocument/2006/customXml" ds:itemID="{D40513A6-E161-4482-BDF7-0337A0E5ED24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2026-04-16T11:10:54Z</cp:lastPrinted>
  <dcterms:created xsi:type="dcterms:W3CDTF">2026-04-16T11:36:02Z</dcterms:created>
  <dcterms:modified xsi:type="dcterms:W3CDTF">2026-04-16T11:17:01Z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